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<sst xmlns="http://schemas.openxmlformats.org/spreadsheetml/2006/main" count="38" uniqueCount="27">
  <si>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</si>
  <si>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</si>
  <si>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</si>
  <si>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</si>
  <si>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</si>
  <si>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</si>
  <si>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</si>
  <si>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</si>
  <si>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</si>
  <si>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</si>
  <si>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</si>
  <si>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</si>
  <si>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</si>
  <si>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</si>
  <si>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Campeche (a)</t>
  </si>
  <si>
    <t>Del 1 de Enero al 31 de Diciembre de 2018 (b)</t>
  </si>
  <si>
    <t>PRESIDENCIA.</t>
  </si>
  <si>
    <t>H. TRIBUNAL.</t>
  </si>
  <si>
    <t>CONSEJO DE LA JUDICATURA.</t>
  </si>
  <si>
    <t>ESCUELA JUDICIAL.</t>
  </si>
  <si>
    <t>CAPACITACION.</t>
  </si>
  <si>
    <t>SIPINNA CAP.</t>
  </si>
  <si>
    <t>EQUIDAD DE GENERO.</t>
  </si>
  <si>
    <t>JUZGADOS DE ORALIDAD.</t>
  </si>
  <si>
    <t>SALA ADMINISTRATIVA.</t>
  </si>
  <si>
    <t>CENTRO DE ENCUENTRO FAMILIAR.</t>
  </si>
  <si>
    <t>JUZGADO DE ADOLESCENTES.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</si>
</sst>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0" fontId="36" fillId="0" borderId="13" xfId="0" applyNumberFormat="1" applyFont="1" applyBorder="1" applyAlignment="1">
      <alignment horizontal="right" vertical="center" wrapText="1"/>
    </xf>
    <xf numFmtId="170" fontId="37" fillId="0" borderId="11" xfId="0" applyNumberFormat="1" applyFont="1" applyBorder="1" applyAlignment="1">
      <alignment horizontal="right" vertical="center" wrapText="1"/>
    </xf>
    <xf numFmtId="170" fontId="37" fillId="0" borderId="21" xfId="0" applyNumberFormat="1" applyFont="1" applyBorder="1" applyAlignment="1">
      <alignment horizontal="right" vertical="center"/>
    </xf>
    <xf numFmtId="170" fontId="37" fillId="0" borderId="21" xfId="0" applyNumberFormat="1" applyFont="1" applyBorder="1" applyAlignment="1">
      <alignment horizontal="right" vertical="center" wrapText="1"/>
    </xf>
    <xf numFmtId="170" fontId="36" fillId="0" borderId="11" xfId="0" applyNumberFormat="1" applyFont="1" applyBorder="1" applyAlignment="1">
      <alignment horizontal="right" vertical="center" wrapText="1"/>
    </xf>
    <xf numFmtId="44" fontId="36" fillId="0" borderId="21" xfId="48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28" sqref="J2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6" width="13.421875" style="5" bestFit="1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5" t="s">
        <v>14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2.75">
      <c r="B4" s="18" t="s">
        <v>1</v>
      </c>
      <c r="C4" s="19"/>
      <c r="D4" s="19"/>
      <c r="E4" s="19"/>
      <c r="F4" s="19"/>
      <c r="G4" s="19"/>
      <c r="H4" s="20"/>
    </row>
    <row r="5" spans="2:8" ht="12.75">
      <c r="B5" s="18" t="s">
        <v>15</v>
      </c>
      <c r="C5" s="19"/>
      <c r="D5" s="19"/>
      <c r="E5" s="19"/>
      <c r="F5" s="19"/>
      <c r="G5" s="19"/>
      <c r="H5" s="20"/>
    </row>
    <row r="6" spans="2:8" ht="13.5" thickBot="1">
      <c r="B6" s="21" t="s">
        <v>2</v>
      </c>
      <c r="C6" s="22"/>
      <c r="D6" s="22"/>
      <c r="E6" s="22"/>
      <c r="F6" s="22"/>
      <c r="G6" s="22"/>
      <c r="H6" s="23"/>
    </row>
    <row r="7" spans="2:8" ht="13.5" thickBot="1">
      <c r="B7" s="10" t="s">
        <v>3</v>
      </c>
      <c r="C7" s="12" t="s">
        <v>4</v>
      </c>
      <c r="D7" s="13"/>
      <c r="E7" s="13"/>
      <c r="F7" s="13"/>
      <c r="G7" s="14"/>
      <c r="H7" s="10" t="s">
        <v>5</v>
      </c>
    </row>
    <row r="8" spans="2:8" ht="26.25" thickBot="1">
      <c r="B8" s="1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1"/>
    </row>
    <row r="9" spans="2:8" ht="12.75">
      <c r="B9" s="2" t="s">
        <v>12</v>
      </c>
      <c r="C9" s="24">
        <f aca="true" t="shared" si="0" ref="C9:H9">SUM(C10:C20)</f>
        <v>302216316.00000006</v>
      </c>
      <c r="D9" s="24">
        <f t="shared" si="0"/>
        <v>10936082.54</v>
      </c>
      <c r="E9" s="24">
        <f t="shared" si="0"/>
        <v>313152398.5400001</v>
      </c>
      <c r="F9" s="24">
        <f t="shared" si="0"/>
        <v>311705698.70000005</v>
      </c>
      <c r="G9" s="24">
        <f t="shared" si="0"/>
        <v>304891166.46000004</v>
      </c>
      <c r="H9" s="24">
        <f t="shared" si="0"/>
        <v>1446699.8400000036</v>
      </c>
    </row>
    <row r="10" spans="2:8" ht="12.75" customHeight="1">
      <c r="B10" s="7" t="s">
        <v>16</v>
      </c>
      <c r="C10" s="25">
        <v>10249224.32</v>
      </c>
      <c r="D10" s="25">
        <v>-5118855.15</v>
      </c>
      <c r="E10" s="25">
        <f aca="true" t="shared" si="1" ref="E10:E20">C10+D10</f>
        <v>5130369.17</v>
      </c>
      <c r="F10" s="25">
        <v>5130369.17</v>
      </c>
      <c r="G10" s="25">
        <v>5130369.17</v>
      </c>
      <c r="H10" s="26">
        <f aca="true" t="shared" si="2" ref="H10:H20">E10-F10</f>
        <v>0</v>
      </c>
    </row>
    <row r="11" spans="2:8" ht="12.75">
      <c r="B11" s="7" t="s">
        <v>17</v>
      </c>
      <c r="C11" s="27">
        <v>63807947.85</v>
      </c>
      <c r="D11" s="27">
        <v>-8549808.99</v>
      </c>
      <c r="E11" s="27">
        <f t="shared" si="1"/>
        <v>55258138.86</v>
      </c>
      <c r="F11" s="27">
        <v>55258138.86</v>
      </c>
      <c r="G11" s="27">
        <v>54064482.86</v>
      </c>
      <c r="H11" s="26">
        <f t="shared" si="2"/>
        <v>0</v>
      </c>
    </row>
    <row r="12" spans="2:8" ht="12.75">
      <c r="B12" s="7" t="s">
        <v>18</v>
      </c>
      <c r="C12" s="27">
        <v>172520315.18</v>
      </c>
      <c r="D12" s="27">
        <v>33609308.22</v>
      </c>
      <c r="E12" s="27">
        <f t="shared" si="1"/>
        <v>206129623.4</v>
      </c>
      <c r="F12" s="27">
        <v>204682923.56</v>
      </c>
      <c r="G12" s="27">
        <v>199062047.32</v>
      </c>
      <c r="H12" s="26">
        <f t="shared" si="2"/>
        <v>1446699.8400000036</v>
      </c>
    </row>
    <row r="13" spans="2:8" ht="12.75">
      <c r="B13" s="7" t="s">
        <v>19</v>
      </c>
      <c r="C13" s="27">
        <v>3204900</v>
      </c>
      <c r="D13" s="27">
        <v>-887928.21</v>
      </c>
      <c r="E13" s="27">
        <f t="shared" si="1"/>
        <v>2316971.79</v>
      </c>
      <c r="F13" s="27">
        <v>2316971.79</v>
      </c>
      <c r="G13" s="27">
        <v>2316971.79</v>
      </c>
      <c r="H13" s="26">
        <f t="shared" si="2"/>
        <v>0</v>
      </c>
    </row>
    <row r="14" spans="2:8" ht="12.75">
      <c r="B14" s="7" t="s">
        <v>20</v>
      </c>
      <c r="C14" s="27">
        <v>380000</v>
      </c>
      <c r="D14" s="27">
        <v>-322673.5</v>
      </c>
      <c r="E14" s="27">
        <f t="shared" si="1"/>
        <v>57326.5</v>
      </c>
      <c r="F14" s="27">
        <v>57326.5</v>
      </c>
      <c r="G14" s="27">
        <v>57326.5</v>
      </c>
      <c r="H14" s="26">
        <f t="shared" si="2"/>
        <v>0</v>
      </c>
    </row>
    <row r="15" spans="2:8" ht="12.75">
      <c r="B15" s="7" t="s">
        <v>21</v>
      </c>
      <c r="C15" s="27">
        <v>120000</v>
      </c>
      <c r="D15" s="27">
        <v>-120000</v>
      </c>
      <c r="E15" s="27">
        <f t="shared" si="1"/>
        <v>0</v>
      </c>
      <c r="F15" s="27">
        <v>0</v>
      </c>
      <c r="G15" s="27">
        <v>0</v>
      </c>
      <c r="H15" s="26">
        <f t="shared" si="2"/>
        <v>0</v>
      </c>
    </row>
    <row r="16" spans="2:8" ht="12.75">
      <c r="B16" s="7" t="s">
        <v>22</v>
      </c>
      <c r="C16" s="27">
        <v>230000</v>
      </c>
      <c r="D16" s="27">
        <v>-194406.56</v>
      </c>
      <c r="E16" s="27">
        <f t="shared" si="1"/>
        <v>35593.44</v>
      </c>
      <c r="F16" s="27">
        <v>35593.44</v>
      </c>
      <c r="G16" s="27">
        <v>35593.44</v>
      </c>
      <c r="H16" s="26">
        <f t="shared" si="2"/>
        <v>0</v>
      </c>
    </row>
    <row r="17" spans="2:8" ht="12.75">
      <c r="B17" s="7" t="s">
        <v>23</v>
      </c>
      <c r="C17" s="27">
        <v>35041456.99</v>
      </c>
      <c r="D17" s="27">
        <v>-4242017.71</v>
      </c>
      <c r="E17" s="27">
        <f t="shared" si="1"/>
        <v>30799439.28</v>
      </c>
      <c r="F17" s="27">
        <v>30799439.28</v>
      </c>
      <c r="G17" s="27">
        <v>30799439.28</v>
      </c>
      <c r="H17" s="26">
        <f t="shared" si="2"/>
        <v>0</v>
      </c>
    </row>
    <row r="18" spans="2:8" ht="12.75">
      <c r="B18" s="6" t="s">
        <v>24</v>
      </c>
      <c r="C18" s="27">
        <v>10396443.66</v>
      </c>
      <c r="D18" s="27">
        <v>-1874513.6</v>
      </c>
      <c r="E18" s="27">
        <f t="shared" si="1"/>
        <v>8521930.06</v>
      </c>
      <c r="F18" s="27">
        <v>8521930.06</v>
      </c>
      <c r="G18" s="27">
        <v>8521930.06</v>
      </c>
      <c r="H18" s="27">
        <f t="shared" si="2"/>
        <v>0</v>
      </c>
    </row>
    <row r="19" spans="2:8" ht="12.75">
      <c r="B19" s="6" t="s">
        <v>25</v>
      </c>
      <c r="C19" s="27">
        <v>3844845</v>
      </c>
      <c r="D19" s="27">
        <v>-934516.93</v>
      </c>
      <c r="E19" s="27">
        <f t="shared" si="1"/>
        <v>2910328.07</v>
      </c>
      <c r="F19" s="27">
        <v>2910328.07</v>
      </c>
      <c r="G19" s="27">
        <v>2910328.07</v>
      </c>
      <c r="H19" s="27">
        <f t="shared" si="2"/>
        <v>0</v>
      </c>
    </row>
    <row r="20" spans="2:8" ht="12.75">
      <c r="B20" s="6" t="s">
        <v>26</v>
      </c>
      <c r="C20" s="27">
        <v>2421183</v>
      </c>
      <c r="D20" s="27">
        <v>-428505.03</v>
      </c>
      <c r="E20" s="27">
        <f t="shared" si="1"/>
        <v>1992677.97</v>
      </c>
      <c r="F20" s="27">
        <v>1992677.97</v>
      </c>
      <c r="G20" s="27">
        <v>1992677.97</v>
      </c>
      <c r="H20" s="27">
        <f t="shared" si="2"/>
        <v>0</v>
      </c>
    </row>
    <row r="21" spans="2:8" s="9" customFormat="1" ht="12.75">
      <c r="B21" s="3" t="s">
        <v>13</v>
      </c>
      <c r="C21" s="28">
        <f aca="true" t="shared" si="3" ref="C21:H21">SUM(C24:C31)</f>
        <v>0</v>
      </c>
      <c r="D21" s="28">
        <f t="shared" si="3"/>
        <v>73863926.81</v>
      </c>
      <c r="E21" s="28">
        <f t="shared" si="3"/>
        <v>73863926.81</v>
      </c>
      <c r="F21" s="28">
        <f t="shared" si="3"/>
        <v>72354068.09</v>
      </c>
      <c r="G21" s="28">
        <f t="shared" si="3"/>
        <v>72354068.09</v>
      </c>
      <c r="H21" s="28">
        <f t="shared" si="3"/>
        <v>1509858.7199999988</v>
      </c>
    </row>
    <row r="22" spans="2:8" s="9" customFormat="1" ht="12.75">
      <c r="B22" s="7" t="s">
        <v>16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2:8" s="9" customFormat="1" ht="12.75">
      <c r="B23" s="7" t="s">
        <v>17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2:8" ht="12.75">
      <c r="B24" s="7" t="s">
        <v>18</v>
      </c>
      <c r="C24" s="25">
        <v>0</v>
      </c>
      <c r="D24" s="25">
        <v>73863926.81</v>
      </c>
      <c r="E24" s="25">
        <f>C24+D24</f>
        <v>73863926.81</v>
      </c>
      <c r="F24" s="25">
        <v>72354068.09</v>
      </c>
      <c r="G24" s="25">
        <v>72354068.09</v>
      </c>
      <c r="H24" s="26">
        <f>E24-F24</f>
        <v>1509858.7199999988</v>
      </c>
    </row>
    <row r="25" spans="2:8" ht="12.75">
      <c r="B25" s="7" t="s">
        <v>19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6">
        <f aca="true" t="shared" si="4" ref="H25:H32">E25-F25</f>
        <v>0</v>
      </c>
    </row>
    <row r="26" spans="2:8" ht="12.75">
      <c r="B26" s="7" t="s">
        <v>20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6">
        <f t="shared" si="4"/>
        <v>0</v>
      </c>
    </row>
    <row r="27" spans="2:8" ht="12.75">
      <c r="B27" s="7" t="s">
        <v>21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6">
        <f t="shared" si="4"/>
        <v>0</v>
      </c>
    </row>
    <row r="28" spans="2:8" ht="12.75">
      <c r="B28" s="7" t="s">
        <v>22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6">
        <f t="shared" si="4"/>
        <v>0</v>
      </c>
    </row>
    <row r="29" spans="2:8" ht="12.75">
      <c r="B29" s="7" t="s">
        <v>23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6">
        <f t="shared" si="4"/>
        <v>0</v>
      </c>
    </row>
    <row r="30" spans="2:8" ht="12.75">
      <c r="B30" s="6" t="s">
        <v>24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6">
        <f t="shared" si="4"/>
        <v>0</v>
      </c>
    </row>
    <row r="31" spans="2:8" ht="12.75">
      <c r="B31" s="6" t="s">
        <v>25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6">
        <f t="shared" si="4"/>
        <v>0</v>
      </c>
    </row>
    <row r="32" spans="2:8" ht="12.75">
      <c r="B32" s="6" t="s">
        <v>26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6">
        <f t="shared" si="4"/>
        <v>0</v>
      </c>
    </row>
    <row r="33" spans="2:8" ht="12.75">
      <c r="B33" s="2" t="s">
        <v>11</v>
      </c>
      <c r="C33" s="29">
        <f aca="true" t="shared" si="5" ref="C33:H33">C9+C21</f>
        <v>302216316.00000006</v>
      </c>
      <c r="D33" s="29">
        <f t="shared" si="5"/>
        <v>84800009.35</v>
      </c>
      <c r="E33" s="29">
        <f t="shared" si="5"/>
        <v>387016325.3500001</v>
      </c>
      <c r="F33" s="29">
        <f t="shared" si="5"/>
        <v>384059766.7900001</v>
      </c>
      <c r="G33" s="29">
        <f t="shared" si="5"/>
        <v>377245234.5500001</v>
      </c>
      <c r="H33" s="29">
        <f t="shared" si="5"/>
        <v>2956558.5600000024</v>
      </c>
    </row>
    <row r="34" spans="2:8" ht="13.5" thickBot="1">
      <c r="B34" s="4"/>
      <c r="C34" s="8"/>
      <c r="D34" s="8"/>
      <c r="E34" s="8"/>
      <c r="F34" s="8"/>
      <c r="G34" s="8"/>
      <c r="H34" s="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2016-12-22T17:30:19Z</cp:lastPrinted>
  <dcterms:created xsi:type="dcterms:W3CDTF">2016-10-11T20:43:07Z</dcterms:created>
  <dcterms:modified xsi:type="dcterms:W3CDTF">2019-09-06T18:19:16Z</dcterms:modified>
  <cp:category/>
  <cp:version/>
  <cp:contentType/>
  <cp:contentStatus/>
</cp:coreProperties>
</file>